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4355" windowHeight="49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" i="1"/>
  <c r="B7" s="1"/>
  <c r="B5"/>
  <c r="B4"/>
  <c r="B3"/>
  <c r="B12" s="1"/>
  <c r="B13" s="1"/>
  <c r="B14" s="1"/>
</calcChain>
</file>

<file path=xl/sharedStrings.xml><?xml version="1.0" encoding="utf-8"?>
<sst xmlns="http://schemas.openxmlformats.org/spreadsheetml/2006/main" count="13" uniqueCount="13">
  <si>
    <t>Length (Feet)</t>
  </si>
  <si>
    <t>Weidth (feet)</t>
  </si>
  <si>
    <t>Thickness (feet)</t>
  </si>
  <si>
    <t>Water Saturation</t>
  </si>
  <si>
    <t>Oil Saturation</t>
  </si>
  <si>
    <t>Formula</t>
  </si>
  <si>
    <t>Porosity</t>
  </si>
  <si>
    <t>Recovery Factor</t>
  </si>
  <si>
    <t>STO In Cubic Feet</t>
  </si>
  <si>
    <t>FVF</t>
  </si>
  <si>
    <t>STO in barrels</t>
  </si>
  <si>
    <t>STO in gallons</t>
  </si>
  <si>
    <t>Given: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</si>
</sst>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  <xf numFmtId="0" fontId="3" fillId="0" borderId="0" xfId="0" applyFont="1"/>
    <xf numFmtId="3" fontId="2" fillId="0" borderId="2" xfId="0" applyNumberFormat="1" applyFont="1" applyBorder="1"/>
    <xf numFmtId="3" fontId="2" fillId="0" borderId="4" xfId="0" applyNumberFormat="1" applyFont="1" applyBorder="1"/>
    <xf numFmtId="3" fontId="2" fillId="0" borderId="6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4"/>
  <sheetViews>
    <sheetView tabSelected="1" workbookViewId="0">
      <selection activeCell="E16" sqref="E16"/>
    </sheetView>
  </sheetViews>
  <sheetFormatPr defaultRowHeight="15"/>
  <cols>
    <col min="1" max="1" width="17.42578125" customWidth="1"/>
    <col min="2" max="2" width="16.5703125" customWidth="1"/>
  </cols>
  <sheetData>
    <row r="2" spans="1:3">
      <c r="A2" s="2" t="s">
        <v>12</v>
      </c>
    </row>
    <row r="3" spans="1:3">
      <c r="A3" s="6" t="s">
        <v>0</v>
      </c>
      <c r="B3">
        <f>3*5280</f>
        <v>15840</v>
      </c>
    </row>
    <row r="4" spans="1:3">
      <c r="A4" s="6" t="s">
        <v>1</v>
      </c>
      <c r="B4">
        <f>1.5*5280</f>
        <v>7920</v>
      </c>
    </row>
    <row r="5" spans="1:3">
      <c r="A5" s="6" t="s">
        <v>2</v>
      </c>
      <c r="B5">
        <f>3.208*300</f>
        <v>962.40000000000009</v>
      </c>
    </row>
    <row r="6" spans="1:3">
      <c r="A6" s="6" t="s">
        <v>3</v>
      </c>
      <c r="B6">
        <f>0.19</f>
        <v>0.19</v>
      </c>
    </row>
    <row r="7" spans="1:3">
      <c r="A7" s="6" t="s">
        <v>4</v>
      </c>
      <c r="B7" s="1">
        <f>1-B6</f>
        <v>0.81</v>
      </c>
      <c r="C7" t="s">
        <v>5</v>
      </c>
    </row>
    <row r="8" spans="1:3">
      <c r="A8" s="6" t="s">
        <v>6</v>
      </c>
      <c r="B8">
        <v>0.32</v>
      </c>
    </row>
    <row r="9" spans="1:3">
      <c r="A9" s="6" t="s">
        <v>7</v>
      </c>
      <c r="B9">
        <v>0.4</v>
      </c>
    </row>
    <row r="10" spans="1:3">
      <c r="A10" s="6" t="s">
        <v>9</v>
      </c>
      <c r="B10">
        <v>1.2</v>
      </c>
    </row>
    <row r="11" spans="1:3" ht="15.75" thickBot="1"/>
    <row r="12" spans="1:3">
      <c r="A12" s="3" t="s">
        <v>8</v>
      </c>
      <c r="B12" s="7">
        <f>B3*B4*B5*B7*B8*B9/B10</f>
        <v>10431570935.808002</v>
      </c>
    </row>
    <row r="13" spans="1:3">
      <c r="A13" s="4" t="s">
        <v>10</v>
      </c>
      <c r="B13" s="8">
        <f>B12/5.615</f>
        <v>1857804262.8331258</v>
      </c>
    </row>
    <row r="14" spans="1:3" ht="15.75" thickBot="1">
      <c r="A14" s="5" t="s">
        <v>11</v>
      </c>
      <c r="B14" s="9">
        <f>B13*42</f>
        <v>78027779038.991287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ankan</dc:creator>
  <cp:lastModifiedBy>ankan</cp:lastModifiedBy>
  <dcterms:created xsi:type="dcterms:W3CDTF">2011-11-02T02:41:32Z</dcterms:created>
  <dcterms:modified xsi:type="dcterms:W3CDTF">2011-11-02T02:51:31Z</dcterms:modified>
</cp:coreProperties>
</file>